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xr:revisionPtr revIDLastSave="0" documentId="8_{D36CB7A4-3089-4204-B5FE-3928D3F3303B}" xr6:coauthVersionLast="47" xr6:coauthVersionMax="47" xr10:uidLastSave="{00000000-0000-0000-0000-000000000000}"/>
  <bookViews>
    <workbookView xWindow="-19310" yWindow="-110" windowWidth="19420" windowHeight="10420" xr2:uid="{00000000-000D-0000-FFFF-FFFF00000000}"/>
  </bookViews>
  <sheets>
    <sheet name="様式２（連携方法①）" sheetId="6" r:id="rId1"/>
    <sheet name="様式２（連携方法②）" sheetId="7" r:id="rId2"/>
  </sheets>
  <definedNames>
    <definedName name="_xlnm._FilterDatabase" localSheetId="0" hidden="1">'様式２（連携方法①）'!$D$13:$G$15</definedName>
    <definedName name="_xlnm._FilterDatabase" localSheetId="1" hidden="1">'様式２（連携方法②）'!$D$13:$G$15</definedName>
    <definedName name="_xlnm.Print_Area" localSheetId="0">'様式２（連携方法①）'!$B$1:$J$26</definedName>
    <definedName name="_xlnm.Print_Area" localSheetId="1">'様式２（連携方法②）'!$B$1:$J$26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7" l="1"/>
  <c r="F3" i="7"/>
  <c r="G19" i="6"/>
  <c r="G19" i="7" s="1"/>
  <c r="F35" i="7"/>
  <c r="F34" i="7"/>
  <c r="F33" i="7"/>
  <c r="G25" i="7"/>
  <c r="G26" i="7"/>
  <c r="G27" i="7"/>
  <c r="G28" i="7"/>
  <c r="G29" i="7"/>
  <c r="G24" i="7"/>
  <c r="G23" i="7"/>
  <c r="G22" i="7"/>
  <c r="G21" i="7"/>
  <c r="G20" i="7"/>
  <c r="G15" i="7"/>
  <c r="G14" i="7"/>
  <c r="G13" i="7"/>
  <c r="G12" i="7"/>
  <c r="B5" i="7"/>
  <c r="B5" i="6"/>
</calcChain>
</file>

<file path=xl/sharedStrings.xml><?xml version="1.0" encoding="utf-8"?>
<sst xmlns="http://schemas.openxmlformats.org/spreadsheetml/2006/main" count="156" uniqueCount="74">
  <si>
    <t>評価項目に係る回答書</t>
    <phoneticPr fontId="2"/>
  </si>
  <si>
    <t>（様式２）</t>
    <rPh sb="1" eb="3">
      <t>ヨウシキ</t>
    </rPh>
    <phoneticPr fontId="2"/>
  </si>
  <si>
    <t>事業者名</t>
    <rPh sb="0" eb="4">
      <t>ジギョウシャメイ</t>
    </rPh>
    <phoneticPr fontId="2"/>
  </si>
  <si>
    <t>↓種類を選択</t>
    <rPh sb="1" eb="3">
      <t>シュルイ</t>
    </rPh>
    <rPh sb="4" eb="6">
      <t>センタク</t>
    </rPh>
    <phoneticPr fontId="2"/>
  </si>
  <si>
    <t>連携アプリ名</t>
    <rPh sb="0" eb="2">
      <t>レンケイ</t>
    </rPh>
    <rPh sb="5" eb="6">
      <t>メイ</t>
    </rPh>
    <phoneticPr fontId="2"/>
  </si>
  <si>
    <t>ポイントサービス</t>
  </si>
  <si>
    <t>TTPポイントからの変換先ポイント又は残高の名称</t>
    <rPh sb="10" eb="12">
      <t>ヘンカン</t>
    </rPh>
    <rPh sb="12" eb="13">
      <t>サキ</t>
    </rPh>
    <rPh sb="17" eb="18">
      <t>マタ</t>
    </rPh>
    <rPh sb="19" eb="21">
      <t>ザンダカ</t>
    </rPh>
    <rPh sb="22" eb="24">
      <t>メイショウ</t>
    </rPh>
    <phoneticPr fontId="2"/>
  </si>
  <si>
    <t>残高</t>
  </si>
  <si>
    <t>連携方法</t>
    <rPh sb="0" eb="2">
      <t>レンケイ</t>
    </rPh>
    <rPh sb="2" eb="4">
      <t>ホウホウ</t>
    </rPh>
    <phoneticPr fontId="2"/>
  </si>
  <si>
    <t>※以下項目については、F4セル記載のアプリについての情報を記載すること。</t>
    <rPh sb="1" eb="3">
      <t>イカ</t>
    </rPh>
    <rPh sb="3" eb="5">
      <t>コウモク</t>
    </rPh>
    <rPh sb="15" eb="17">
      <t>キサイ</t>
    </rPh>
    <rPh sb="26" eb="28">
      <t>ジョウホウ</t>
    </rPh>
    <rPh sb="29" eb="31">
      <t>キサイ</t>
    </rPh>
    <phoneticPr fontId="2"/>
  </si>
  <si>
    <t>評価項目</t>
    <rPh sb="0" eb="2">
      <t>ヒョウカ</t>
    </rPh>
    <rPh sb="2" eb="4">
      <t>コウモク</t>
    </rPh>
    <phoneticPr fontId="3"/>
  </si>
  <si>
    <t>記載内容</t>
    <rPh sb="0" eb="2">
      <t>キサイ</t>
    </rPh>
    <rPh sb="2" eb="4">
      <t>ナイヨウ</t>
    </rPh>
    <phoneticPr fontId="2"/>
  </si>
  <si>
    <t>記入欄</t>
    <rPh sb="0" eb="2">
      <t>キニュウ</t>
    </rPh>
    <rPh sb="2" eb="3">
      <t>ラン</t>
    </rPh>
    <phoneticPr fontId="2"/>
  </si>
  <si>
    <t>単位</t>
    <rPh sb="0" eb="2">
      <t>タンイ</t>
    </rPh>
    <phoneticPr fontId="2"/>
  </si>
  <si>
    <t>１.</t>
    <phoneticPr fontId="3"/>
  </si>
  <si>
    <t>利便性</t>
    <rPh sb="0" eb="3">
      <t>リベンセイ</t>
    </rPh>
    <phoneticPr fontId="3"/>
  </si>
  <si>
    <t>（１）</t>
    <phoneticPr fontId="2"/>
  </si>
  <si>
    <t>日本国内での総決済回数</t>
    <phoneticPr fontId="2"/>
  </si>
  <si>
    <t>令和５年４月１日から令和６年３月31日までにおける日本国内での総決済回数を記載すること。</t>
    <phoneticPr fontId="2"/>
  </si>
  <si>
    <t>回</t>
    <rPh sb="0" eb="1">
      <t>カイ</t>
    </rPh>
    <phoneticPr fontId="2"/>
  </si>
  <si>
    <t>（２）</t>
    <phoneticPr fontId="3"/>
  </si>
  <si>
    <t>都内利用可能店舗数</t>
    <phoneticPr fontId="2"/>
  </si>
  <si>
    <t>店舗</t>
    <rPh sb="0" eb="2">
      <t>テンポ</t>
    </rPh>
    <phoneticPr fontId="2"/>
  </si>
  <si>
    <t>（３）</t>
  </si>
  <si>
    <t>カスタマーサポート</t>
    <phoneticPr fontId="2"/>
  </si>
  <si>
    <t xml:space="preserve">カスタマーサポート窓口の種類の数を記載すること。 </t>
    <rPh sb="12" eb="14">
      <t>シュルイ</t>
    </rPh>
    <rPh sb="15" eb="16">
      <t>カズ</t>
    </rPh>
    <phoneticPr fontId="2"/>
  </si>
  <si>
    <t>種類</t>
    <rPh sb="0" eb="2">
      <t>シュルイ</t>
    </rPh>
    <phoneticPr fontId="2"/>
  </si>
  <si>
    <t>２.</t>
    <phoneticPr fontId="3"/>
  </si>
  <si>
    <t>コスト</t>
    <phoneticPr fontId="3"/>
  </si>
  <si>
    <t>（４）</t>
  </si>
  <si>
    <t>ポイント交換レート</t>
    <phoneticPr fontId="2"/>
  </si>
  <si>
    <t>ポイント</t>
  </si>
  <si>
    <t>３.</t>
    <phoneticPr fontId="3"/>
  </si>
  <si>
    <t>技術力・機能充実度</t>
    <phoneticPr fontId="3"/>
  </si>
  <si>
    <t>（５）</t>
  </si>
  <si>
    <t>稼働率</t>
    <rPh sb="0" eb="2">
      <t>カドウ</t>
    </rPh>
    <rPh sb="2" eb="3">
      <t>リツ</t>
    </rPh>
    <phoneticPr fontId="2"/>
  </si>
  <si>
    <t>％</t>
    <phoneticPr fontId="2"/>
  </si>
  <si>
    <t>総稼動時間</t>
    <phoneticPr fontId="2"/>
  </si>
  <si>
    <t>時間</t>
    <rPh sb="0" eb="2">
      <t>ジカン</t>
    </rPh>
    <phoneticPr fontId="2"/>
  </si>
  <si>
    <t>停止時間</t>
    <phoneticPr fontId="2"/>
  </si>
  <si>
    <t>（６）</t>
  </si>
  <si>
    <t>APIのパフォーマンス（スループット）</t>
    <phoneticPr fontId="2"/>
  </si>
  <si>
    <t>APIの有無を記載すること。</t>
    <rPh sb="7" eb="9">
      <t>キサイ</t>
    </rPh>
    <phoneticPr fontId="2"/>
  </si>
  <si>
    <t>件</t>
    <rPh sb="0" eb="1">
      <t>ケン</t>
    </rPh>
    <phoneticPr fontId="2"/>
  </si>
  <si>
    <t>（７）</t>
  </si>
  <si>
    <t>決済機能のパフォーマンス（スループット）</t>
    <phoneticPr fontId="2"/>
  </si>
  <si>
    <t>（８）</t>
  </si>
  <si>
    <t>アプリ更新回数</t>
    <rPh sb="3" eb="5">
      <t>コウシン</t>
    </rPh>
    <rPh sb="5" eb="7">
      <t>カイスウ</t>
    </rPh>
    <phoneticPr fontId="2"/>
  </si>
  <si>
    <t>連携サービスにおける令和５年度のアプリ更新回数を記載すること。</t>
    <rPh sb="10" eb="12">
      <t>レイワ</t>
    </rPh>
    <rPh sb="13" eb="15">
      <t>ネンド</t>
    </rPh>
    <rPh sb="19" eb="21">
      <t>コウシン</t>
    </rPh>
    <rPh sb="21" eb="23">
      <t>カイスウ</t>
    </rPh>
    <rPh sb="24" eb="26">
      <t>キサイ</t>
    </rPh>
    <phoneticPr fontId="2"/>
  </si>
  <si>
    <t>（９）</t>
  </si>
  <si>
    <t>生体認証</t>
    <rPh sb="0" eb="2">
      <t>セイタイ</t>
    </rPh>
    <rPh sb="2" eb="4">
      <t>ニンショウ</t>
    </rPh>
    <phoneticPr fontId="2"/>
  </si>
  <si>
    <t>アプリを利用する際の生体認証機能（顔や指紋など）を利用した不正利用を防ぐための仕組みの有無を記載すること。</t>
    <phoneticPr fontId="2"/>
  </si>
  <si>
    <t>（10）</t>
    <phoneticPr fontId="2"/>
  </si>
  <si>
    <t>動的QRコード</t>
    <rPh sb="0" eb="2">
      <t>ドウテキ</t>
    </rPh>
    <phoneticPr fontId="3"/>
  </si>
  <si>
    <t>利用者がQRコードを提示して決済を行う場合に、表示するQRコードが一定時間で生成し直される機能の有無を記載すること。</t>
    <phoneticPr fontId="2"/>
  </si>
  <si>
    <t>（11）</t>
    <phoneticPr fontId="3"/>
  </si>
  <si>
    <t>セキュリティインシデント</t>
    <phoneticPr fontId="3"/>
  </si>
  <si>
    <t>自社のスマホアプリ及び自社のサーバアプリケーションの不具合によって発生した利用者個人情報の漏洩の有無を記載すること。</t>
    <rPh sb="51" eb="53">
      <t>キサイ</t>
    </rPh>
    <phoneticPr fontId="2"/>
  </si>
  <si>
    <t>（12）</t>
    <phoneticPr fontId="3"/>
  </si>
  <si>
    <t>特許取得数</t>
    <phoneticPr fontId="3"/>
  </si>
  <si>
    <t>連携サービスに係る特許取得数を記載すること。</t>
    <phoneticPr fontId="2"/>
  </si>
  <si>
    <t>（担当者）</t>
  </si>
  <si>
    <t>部課名</t>
  </si>
  <si>
    <t>氏名</t>
  </si>
  <si>
    <t>電話</t>
  </si>
  <si>
    <t>メールアドレス</t>
  </si>
  <si>
    <t>カスタマーサポート窓口の種類を記載すること。 
例：メール、チャット、電話等</t>
    <rPh sb="12" eb="14">
      <t>シュルイ</t>
    </rPh>
    <rPh sb="24" eb="25">
      <t>レイ</t>
    </rPh>
    <phoneticPr fontId="2"/>
  </si>
  <si>
    <t>令和６年８月１日時点の、東京都内におけるQRコード決済サービス又はポイントサービスを利用可能な店舗数を記載すること。</t>
    <rPh sb="47" eb="49">
      <t>テンポ</t>
    </rPh>
    <phoneticPr fontId="2"/>
  </si>
  <si>
    <t>ポイント</t>
    <phoneticPr fontId="2"/>
  </si>
  <si>
    <t>100TTPポイントから交換できる連携サービスのポイント数又は残高を整数で記載すること。
都は、TTPポイントから連携サービスのポイント又は残高への交換に当たって、交換するTTPポイント分の原資を負担するが、その他の費用については負担しない。
なお、連携サービスのポイントは１ポイント当たり１円以上の価値を持つこと。
例：100TTPポイントから交換できる連携サービスのポイント数又は残高が95である場合、95と記載すること。都は100TTPポイントの原資として100円を負担する。</t>
    <phoneticPr fontId="2"/>
  </si>
  <si>
    <t>※連携方法が２つある場合には、連携方法②のシートに記入の上、提出すること。連携方法が３つ以上ある場合、様式２のシートを複製し、記入すること。</t>
    <rPh sb="1" eb="3">
      <t>レンケイ</t>
    </rPh>
    <rPh sb="3" eb="5">
      <t>ホウホウ</t>
    </rPh>
    <rPh sb="10" eb="12">
      <t>バアイ</t>
    </rPh>
    <rPh sb="15" eb="17">
      <t>レンケイ</t>
    </rPh>
    <rPh sb="17" eb="19">
      <t>ホウホウ</t>
    </rPh>
    <rPh sb="25" eb="27">
      <t>キニュウ</t>
    </rPh>
    <rPh sb="28" eb="29">
      <t>ウエ</t>
    </rPh>
    <rPh sb="30" eb="32">
      <t>テイシュツ</t>
    </rPh>
    <rPh sb="37" eb="39">
      <t>レンケイ</t>
    </rPh>
    <rPh sb="39" eb="41">
      <t>ホウホウ</t>
    </rPh>
    <rPh sb="44" eb="46">
      <t>イジョウ</t>
    </rPh>
    <rPh sb="48" eb="50">
      <t>バアイ</t>
    </rPh>
    <rPh sb="51" eb="53">
      <t>ヨウシキ</t>
    </rPh>
    <rPh sb="59" eb="61">
      <t>フクセイ</t>
    </rPh>
    <rPh sb="63" eb="65">
      <t>キニュウ</t>
    </rPh>
    <phoneticPr fontId="2"/>
  </si>
  <si>
    <t>令和５年度における稼働率を記載すること。
稼働率は、｛総稼動時間 / （総稼動時間 + 停止時間）｝×100とする。
なお、小数点第３位を四捨五入し、小数点第２位までとする。
停止時間については、自社のスマホアプリ及び自社のサーバアプリケーションの障害を起因とし、支払サービスが利用ができない状況が発生していた時間とする。
なお、予め計画されたサービス停止は除く。</t>
    <phoneticPr fontId="2"/>
  </si>
  <si>
    <t>APIのパフォーマンス（スループット）について、１秒当たり何件のリクエストが処理できるかを記載すること。</t>
    <phoneticPr fontId="2"/>
  </si>
  <si>
    <t>連携サービスにおける決済機能のパフォーマンスについて、１秒当たり何件の決済が処理できるかを記載すること。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</si>
</sst>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6"/>
      <name val="游ゴシック"/>
      <family val="2"/>
      <charset val="128"/>
      <scheme val="minor"/>
    </font>
    <font>
      <sz val="12"/>
      <color theme="1"/>
      <name val="游ゴシック"/>
      <family val="3"/>
      <charset val="128"/>
      <scheme val="minor"/>
    </font>
    <font>
      <b/>
      <sz val="12"/>
      <color theme="0"/>
      <name val="游ゴシック"/>
      <family val="3"/>
      <charset val="128"/>
      <scheme val="minor"/>
    </font>
    <font>
      <sz val="11"/>
      <name val="游ゴシック"/>
      <family val="3"/>
      <charset val="128"/>
      <scheme val="minor"/>
    </font>
    <font>
      <b/>
      <sz val="14"/>
      <name val="游ゴシック"/>
      <family val="3"/>
      <charset val="128"/>
      <scheme val="minor"/>
    </font>
    <font>
      <b/>
      <sz val="12"/>
      <name val="游ゴシック"/>
      <family val="3"/>
      <charset val="128"/>
      <scheme val="minor"/>
    </font>
    <font>
      <sz val="9"/>
      <name val="游ゴシック"/>
      <family val="3"/>
      <charset val="128"/>
      <scheme val="minor"/>
    </font>
    <font>
      <b/>
      <sz val="9"/>
      <name val="游ゴシック"/>
      <family val="3"/>
      <charset val="128"/>
      <scheme val="minor"/>
    </font>
    <font>
      <sz val="12"/>
      <name val="游ゴシック"/>
      <family val="3"/>
      <charset val="128"/>
      <scheme val="minor"/>
    </font>
    <font>
      <sz val="11"/>
      <color rgb="FFFF0000"/>
      <name val="游ゴシック"/>
      <family val="3"/>
      <charset val="128"/>
      <scheme val="minor"/>
    </font>
    <font>
      <sz val="11"/>
      <color rgb="FF0070C0"/>
      <name val="游ゴシック"/>
      <family val="3"/>
      <charset val="128"/>
      <scheme val="minor"/>
    </font>
  </fonts>
  <fills count="6">
    <fill>
      <patternFill patternType="none"/>
    </fill>
    <fill>
      <patternFill patternType="gray125"/>
    </fill>
    <fill>
      <patternFill patternType="solid">
        <fgColor rgb="FF00B050"/>
        <bgColor indexed="64"/>
      </patternFill>
    </fill>
    <fill>
      <patternFill patternType="solid">
        <fgColor rgb="FFFFFFCC"/>
        <bgColor indexed="64"/>
      </patternFill>
    </fill>
    <fill>
      <patternFill patternType="solid">
        <fgColor theme="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diagonalUp="1">
      <left style="thin">
        <color indexed="64"/>
      </left>
      <right style="thin">
        <color indexed="64"/>
      </right>
      <top style="dashed">
        <color indexed="64"/>
      </top>
      <bottom style="thin">
        <color indexed="64"/>
      </bottom>
      <diagonal style="thin">
        <color indexed="64"/>
      </diagonal>
    </border>
  </borders>
  <cellStyleXfs count="2">
    <xf numFmtId="0" fontId="0" fillId="0" borderId="0">
      <alignment vertical="center"/>
    </xf>
    <xf numFmtId="0" fontId="1" fillId="0" borderId="0">
      <alignment vertical="center"/>
    </xf>
  </cellStyleXfs>
  <cellXfs count="80">
    <xf numFmtId="0" fontId="0" fillId="0" borderId="0" xfId="0">
      <alignment vertical="center"/>
    </xf>
    <xf numFmtId="0" fontId="4" fillId="4" borderId="0" xfId="0" applyFont="1" applyFill="1">
      <alignment vertical="center"/>
    </xf>
    <xf numFmtId="0" fontId="4" fillId="4" borderId="0" xfId="0" applyFont="1" applyFill="1" applyAlignment="1">
      <alignment horizontal="center" vertical="center"/>
    </xf>
    <xf numFmtId="0" fontId="6" fillId="0" borderId="0" xfId="0" applyFont="1">
      <alignment vertical="center"/>
    </xf>
    <xf numFmtId="0" fontId="7"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top" wrapText="1"/>
    </xf>
    <xf numFmtId="0" fontId="5" fillId="2" borderId="1" xfId="0" applyFont="1" applyFill="1" applyBorder="1" applyAlignment="1">
      <alignment horizontal="center" vertical="center" wrapText="1"/>
    </xf>
    <xf numFmtId="0" fontId="4" fillId="4" borderId="3" xfId="0" quotePrefix="1" applyFont="1" applyFill="1" applyBorder="1" applyAlignment="1">
      <alignment horizontal="right" vertical="center"/>
    </xf>
    <xf numFmtId="0" fontId="4" fillId="4" borderId="8" xfId="0" applyFont="1" applyFill="1" applyBorder="1">
      <alignment vertical="center"/>
    </xf>
    <xf numFmtId="0" fontId="6" fillId="4" borderId="3" xfId="0" applyFont="1" applyFill="1" applyBorder="1" applyAlignment="1">
      <alignment horizontal="right" vertical="center"/>
    </xf>
    <xf numFmtId="0" fontId="6" fillId="4" borderId="8" xfId="0" applyFont="1" applyFill="1" applyBorder="1">
      <alignment vertical="center"/>
    </xf>
    <xf numFmtId="49" fontId="6" fillId="0" borderId="1" xfId="0" applyNumberFormat="1" applyFont="1" applyBorder="1" applyAlignment="1">
      <alignment horizontal="center" vertical="center"/>
    </xf>
    <xf numFmtId="0" fontId="6" fillId="0" borderId="1" xfId="0" applyFont="1" applyBorder="1">
      <alignment vertical="center"/>
    </xf>
    <xf numFmtId="49" fontId="6" fillId="3" borderId="1" xfId="0" applyNumberFormat="1" applyFont="1" applyFill="1" applyBorder="1" applyAlignment="1">
      <alignment horizontal="center" vertical="center" wrapText="1"/>
    </xf>
    <xf numFmtId="49" fontId="6" fillId="0" borderId="1" xfId="0" applyNumberFormat="1" applyFont="1" applyBorder="1" applyAlignment="1">
      <alignment horizontal="left" vertical="center" wrapText="1"/>
    </xf>
    <xf numFmtId="0" fontId="6" fillId="4" borderId="9" xfId="0" applyFont="1" applyFill="1" applyBorder="1" applyAlignment="1">
      <alignment horizontal="right" vertical="center"/>
    </xf>
    <xf numFmtId="0" fontId="6" fillId="4" borderId="10" xfId="0" applyFont="1" applyFill="1" applyBorder="1">
      <alignment vertical="center"/>
    </xf>
    <xf numFmtId="49" fontId="6" fillId="0" borderId="2" xfId="0" applyNumberFormat="1" applyFont="1" applyBorder="1" applyAlignment="1">
      <alignment horizontal="left" vertical="center" wrapText="1"/>
    </xf>
    <xf numFmtId="0" fontId="4" fillId="4" borderId="11" xfId="0" applyFont="1" applyFill="1" applyBorder="1">
      <alignment vertical="center"/>
    </xf>
    <xf numFmtId="0" fontId="6" fillId="0" borderId="1" xfId="0" applyFont="1" applyBorder="1" applyAlignment="1">
      <alignment vertical="center" wrapText="1"/>
    </xf>
    <xf numFmtId="0" fontId="6" fillId="4" borderId="3" xfId="0" applyFont="1" applyFill="1" applyBorder="1">
      <alignment vertical="center"/>
    </xf>
    <xf numFmtId="0" fontId="6" fillId="4" borderId="9" xfId="0" applyFont="1" applyFill="1" applyBorder="1">
      <alignment vertical="center"/>
    </xf>
    <xf numFmtId="0" fontId="8" fillId="4" borderId="4" xfId="0" applyFont="1" applyFill="1" applyBorder="1">
      <alignment vertical="center"/>
    </xf>
    <xf numFmtId="0" fontId="8" fillId="4" borderId="6" xfId="0" applyFont="1" applyFill="1" applyBorder="1">
      <alignment vertical="center"/>
    </xf>
    <xf numFmtId="0" fontId="10" fillId="4" borderId="4" xfId="0" applyFont="1" applyFill="1" applyBorder="1">
      <alignment vertical="center"/>
    </xf>
    <xf numFmtId="0" fontId="10" fillId="4" borderId="6" xfId="0" applyFont="1" applyFill="1" applyBorder="1">
      <alignment vertical="center"/>
    </xf>
    <xf numFmtId="0" fontId="11" fillId="0" borderId="6" xfId="0" applyFont="1" applyBorder="1" applyAlignment="1">
      <alignment vertical="center" wrapText="1"/>
    </xf>
    <xf numFmtId="0" fontId="11" fillId="3" borderId="6" xfId="0" applyFont="1" applyFill="1" applyBorder="1" applyAlignment="1">
      <alignment vertical="center" wrapText="1"/>
    </xf>
    <xf numFmtId="0" fontId="12" fillId="0" borderId="0" xfId="0" applyFont="1">
      <alignment vertical="center"/>
    </xf>
    <xf numFmtId="176" fontId="6" fillId="3" borderId="1" xfId="0" applyNumberFormat="1" applyFont="1" applyFill="1" applyBorder="1" applyAlignment="1">
      <alignment horizontal="center" vertical="center" wrapText="1"/>
    </xf>
    <xf numFmtId="49" fontId="6" fillId="0" borderId="13" xfId="0" applyNumberFormat="1" applyFont="1" applyBorder="1" applyAlignment="1">
      <alignment horizontal="left" vertical="center" wrapText="1"/>
    </xf>
    <xf numFmtId="49" fontId="6" fillId="0" borderId="14" xfId="0" applyNumberFormat="1" applyFont="1" applyBorder="1" applyAlignment="1">
      <alignment horizontal="left" vertical="center" wrapText="1"/>
    </xf>
    <xf numFmtId="49" fontId="6" fillId="3" borderId="14" xfId="0" applyNumberFormat="1" applyFont="1" applyFill="1" applyBorder="1" applyAlignment="1">
      <alignment horizontal="center" vertical="center" wrapText="1"/>
    </xf>
    <xf numFmtId="49" fontId="6" fillId="3" borderId="15" xfId="0" applyNumberFormat="1" applyFont="1" applyFill="1" applyBorder="1" applyAlignment="1">
      <alignment horizontal="center" vertical="center" wrapText="1"/>
    </xf>
    <xf numFmtId="0" fontId="5" fillId="2" borderId="5" xfId="0" applyFont="1" applyFill="1" applyBorder="1" applyAlignment="1">
      <alignment horizontal="left" vertical="center"/>
    </xf>
    <xf numFmtId="0" fontId="13" fillId="0" borderId="12" xfId="0" applyFont="1" applyBorder="1" applyAlignment="1">
      <alignment horizontal="center" vertical="center" wrapText="1"/>
    </xf>
    <xf numFmtId="49" fontId="6" fillId="0" borderId="16" xfId="0" applyNumberFormat="1" applyFont="1" applyBorder="1" applyAlignment="1">
      <alignment horizontal="left" vertical="center" wrapText="1"/>
    </xf>
    <xf numFmtId="49" fontId="6" fillId="3" borderId="16" xfId="0" applyNumberFormat="1" applyFont="1" applyFill="1" applyBorder="1" applyAlignment="1">
      <alignment horizontal="center" vertical="center" wrapText="1"/>
    </xf>
    <xf numFmtId="49" fontId="6" fillId="3" borderId="12" xfId="0" applyNumberFormat="1" applyFont="1" applyFill="1" applyBorder="1" applyAlignment="1">
      <alignment horizontal="center" vertical="center" wrapText="1"/>
    </xf>
    <xf numFmtId="0" fontId="11" fillId="5" borderId="0" xfId="0" applyFont="1" applyFill="1" applyAlignment="1">
      <alignment horizontal="left" vertical="center" wrapText="1"/>
    </xf>
    <xf numFmtId="0" fontId="11" fillId="3" borderId="11" xfId="0" applyFont="1" applyFill="1" applyBorder="1" applyAlignment="1">
      <alignment vertical="center" wrapText="1"/>
    </xf>
    <xf numFmtId="0" fontId="11" fillId="3" borderId="21" xfId="0" applyFont="1" applyFill="1" applyBorder="1" applyAlignment="1">
      <alignment vertical="center" wrapText="1"/>
    </xf>
    <xf numFmtId="0" fontId="5" fillId="2" borderId="1" xfId="0" applyFont="1" applyFill="1" applyBorder="1" applyAlignment="1">
      <alignment horizontal="center" vertical="center" wrapText="1"/>
    </xf>
    <xf numFmtId="177" fontId="11" fillId="3" borderId="6" xfId="0" applyNumberFormat="1" applyFont="1" applyFill="1" applyBorder="1" applyAlignment="1">
      <alignment vertical="center" wrapText="1"/>
    </xf>
    <xf numFmtId="177" fontId="6" fillId="3" borderId="1" xfId="0" applyNumberFormat="1" applyFont="1" applyFill="1" applyBorder="1" applyAlignment="1">
      <alignment horizontal="center" vertical="center" wrapText="1"/>
    </xf>
    <xf numFmtId="177" fontId="6" fillId="3" borderId="12" xfId="0" applyNumberFormat="1" applyFont="1" applyFill="1" applyBorder="1" applyAlignment="1">
      <alignment horizontal="center" vertical="center" wrapText="1"/>
    </xf>
    <xf numFmtId="177" fontId="6" fillId="3" borderId="16" xfId="0" applyNumberFormat="1" applyFont="1" applyFill="1" applyBorder="1" applyAlignment="1">
      <alignment horizontal="center" vertical="center" wrapText="1"/>
    </xf>
    <xf numFmtId="177" fontId="13" fillId="0" borderId="12" xfId="0" applyNumberFormat="1" applyFont="1" applyBorder="1" applyAlignment="1">
      <alignment horizontal="center" vertical="center" wrapText="1"/>
    </xf>
    <xf numFmtId="177" fontId="6" fillId="3" borderId="14" xfId="0" applyNumberFormat="1" applyFont="1" applyFill="1" applyBorder="1" applyAlignment="1">
      <alignment horizontal="center" vertical="center" wrapText="1"/>
    </xf>
    <xf numFmtId="177" fontId="6" fillId="3" borderId="15" xfId="0" applyNumberFormat="1" applyFont="1" applyFill="1" applyBorder="1" applyAlignment="1">
      <alignment horizontal="center" vertical="center" wrapText="1"/>
    </xf>
    <xf numFmtId="0" fontId="9" fillId="3" borderId="5" xfId="0" applyFont="1" applyFill="1" applyBorder="1" applyAlignment="1">
      <alignment horizontal="left" vertical="center"/>
    </xf>
    <xf numFmtId="0" fontId="9" fillId="3" borderId="4" xfId="0" applyFont="1" applyFill="1" applyBorder="1" applyAlignment="1">
      <alignment horizontal="left" vertical="center"/>
    </xf>
    <xf numFmtId="0" fontId="9" fillId="3" borderId="6" xfId="0" applyFont="1" applyFill="1" applyBorder="1" applyAlignment="1">
      <alignment horizontal="left"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11" fillId="3" borderId="3" xfId="0" applyFont="1" applyFill="1" applyBorder="1" applyAlignment="1">
      <alignment horizontal="left" vertical="center" wrapText="1"/>
    </xf>
    <xf numFmtId="0" fontId="11" fillId="3" borderId="0" xfId="0" applyFont="1" applyFill="1" applyAlignment="1">
      <alignment horizontal="left" vertical="center" wrapText="1"/>
    </xf>
    <xf numFmtId="0" fontId="5" fillId="2" borderId="22" xfId="0" applyFont="1" applyFill="1" applyBorder="1" applyAlignment="1">
      <alignment horizontal="center" vertical="center"/>
    </xf>
    <xf numFmtId="0" fontId="5" fillId="2" borderId="18" xfId="0" applyFont="1" applyFill="1" applyBorder="1" applyAlignment="1">
      <alignment horizontal="center" vertical="center"/>
    </xf>
    <xf numFmtId="49" fontId="6" fillId="0" borderId="12" xfId="0" applyNumberFormat="1" applyFont="1" applyBorder="1" applyAlignment="1">
      <alignment horizontal="center" vertical="center"/>
    </xf>
    <xf numFmtId="49" fontId="6" fillId="0" borderId="2" xfId="0" applyNumberFormat="1" applyFont="1" applyBorder="1" applyAlignment="1">
      <alignment horizontal="center" vertical="center"/>
    </xf>
    <xf numFmtId="0" fontId="6" fillId="0" borderId="12" xfId="0" applyFont="1" applyBorder="1" applyAlignment="1">
      <alignment horizontal="left" vertical="center" wrapText="1"/>
    </xf>
    <xf numFmtId="0" fontId="6" fillId="0" borderId="2" xfId="0" applyFont="1" applyBorder="1" applyAlignment="1">
      <alignment horizontal="left" vertical="center" wrapText="1"/>
    </xf>
    <xf numFmtId="49" fontId="9" fillId="0" borderId="12" xfId="0" applyNumberFormat="1" applyFont="1" applyBorder="1" applyAlignment="1">
      <alignment horizontal="left" vertical="center" wrapText="1"/>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2" xfId="0" applyFont="1" applyBorder="1" applyAlignment="1">
      <alignment horizontal="left" vertical="center"/>
    </xf>
    <xf numFmtId="49" fontId="6" fillId="0" borderId="13" xfId="0" applyNumberFormat="1" applyFont="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49" fontId="9" fillId="0" borderId="17"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1" xfId="0" applyNumberFormat="1" applyFont="1" applyBorder="1" applyAlignment="1">
      <alignment horizontal="left"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49" fontId="9" fillId="0" borderId="15" xfId="0" applyNumberFormat="1" applyFont="1" applyBorder="1" applyAlignment="1">
      <alignment horizontal="left" vertical="center" wrapText="1"/>
    </xf>
    <xf numFmtId="49" fontId="9" fillId="0" borderId="16" xfId="0" applyNumberFormat="1" applyFont="1" applyBorder="1" applyAlignment="1">
      <alignment horizontal="left" vertical="center" wrapText="1"/>
    </xf>
    <xf numFmtId="49" fontId="9" fillId="0" borderId="23" xfId="0" applyNumberFormat="1" applyFont="1" applyBorder="1" applyAlignment="1">
      <alignment horizontal="center" vertical="center" wrapText="1"/>
    </xf>
    <xf numFmtId="49" fontId="9" fillId="0" borderId="14" xfId="0" applyNumberFormat="1" applyFont="1" applyBorder="1" applyAlignment="1">
      <alignment horizontal="left" vertical="center" wrapText="1"/>
    </xf>
  </cellXfs>
  <cellStyles count="2">
    <cellStyle name="標準" xfId="0" builtinId="0"/>
    <cellStyle name="標準 2" xfId="1" xr:uid="{00000000-0005-0000-0000-000001000000}"/>
  </cellStyles>
  <dxfs count="6">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99"/>
      <color rgb="FF0000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5"/>
  <sheetViews>
    <sheetView showGridLines="0" tabSelected="1" zoomScale="70" zoomScaleNormal="70" zoomScaleSheetLayoutView="85" workbookViewId="0">
      <selection activeCell="F36" sqref="F36"/>
    </sheetView>
  </sheetViews>
  <sheetFormatPr defaultColWidth="9" defaultRowHeight="18" x14ac:dyDescent="0.2"/>
  <cols>
    <col min="1" max="1" width="3.90625" style="3" bestFit="1" customWidth="1"/>
    <col min="2" max="2" width="3.453125" style="3" bestFit="1" customWidth="1"/>
    <col min="3" max="3" width="2.90625" style="3" bestFit="1" customWidth="1"/>
    <col min="4" max="4" width="7.6328125" style="3" bestFit="1" customWidth="1"/>
    <col min="5" max="5" width="42.6328125" style="6" bestFit="1" customWidth="1"/>
    <col min="6" max="6" width="95.08984375" style="6" customWidth="1"/>
    <col min="7" max="7" width="13.90625" style="6" customWidth="1"/>
    <col min="8" max="8" width="3.08984375" style="3" bestFit="1" customWidth="1"/>
    <col min="9" max="9" width="2.453125" style="5" bestFit="1" customWidth="1"/>
    <col min="10" max="10" width="11.08984375" style="3" bestFit="1" customWidth="1"/>
    <col min="11" max="16384" width="9" style="3"/>
  </cols>
  <sheetData>
    <row r="1" spans="2:10" ht="23.25" customHeight="1" x14ac:dyDescent="0.2">
      <c r="B1" s="4" t="s">
        <v>0</v>
      </c>
      <c r="E1" s="3"/>
      <c r="F1" s="3"/>
      <c r="G1" s="3"/>
      <c r="J1" s="3" t="s">
        <v>1</v>
      </c>
    </row>
    <row r="2" spans="2:10" ht="22.5" x14ac:dyDescent="0.2">
      <c r="D2" s="4"/>
      <c r="E2" s="3"/>
      <c r="F2" s="3"/>
      <c r="G2" s="3"/>
    </row>
    <row r="3" spans="2:10" ht="30" customHeight="1" x14ac:dyDescent="0.2">
      <c r="B3" s="54" t="s">
        <v>2</v>
      </c>
      <c r="C3" s="55"/>
      <c r="D3" s="55"/>
      <c r="E3" s="55"/>
      <c r="F3" s="28"/>
      <c r="G3" s="3" t="s">
        <v>3</v>
      </c>
    </row>
    <row r="4" spans="2:10" ht="30" customHeight="1" x14ac:dyDescent="0.2">
      <c r="B4" s="54" t="s">
        <v>4</v>
      </c>
      <c r="C4" s="55"/>
      <c r="D4" s="55"/>
      <c r="E4" s="55"/>
      <c r="F4" s="28"/>
      <c r="G4" s="56" t="s">
        <v>5</v>
      </c>
      <c r="H4" s="57"/>
      <c r="I4" s="57"/>
      <c r="J4" s="57"/>
    </row>
    <row r="5" spans="2:10" ht="30" customHeight="1" x14ac:dyDescent="0.2">
      <c r="B5" s="54" t="str">
        <f>IF(G4="ポイントサービス","決済に利用することができるアプリ名","")</f>
        <v>決済に利用することができるアプリ名</v>
      </c>
      <c r="C5" s="55"/>
      <c r="D5" s="55"/>
      <c r="E5" s="55"/>
      <c r="F5" s="27"/>
      <c r="G5" s="3" t="s">
        <v>3</v>
      </c>
    </row>
    <row r="6" spans="2:10" ht="30" customHeight="1" x14ac:dyDescent="0.2">
      <c r="B6" s="58" t="s">
        <v>6</v>
      </c>
      <c r="C6" s="59"/>
      <c r="D6" s="59"/>
      <c r="E6" s="59"/>
      <c r="F6" s="41"/>
      <c r="G6" s="56" t="s">
        <v>7</v>
      </c>
      <c r="H6" s="57"/>
      <c r="I6" s="57"/>
      <c r="J6" s="57"/>
    </row>
    <row r="7" spans="2:10" ht="30" customHeight="1" x14ac:dyDescent="0.2">
      <c r="B7" s="69" t="s">
        <v>8</v>
      </c>
      <c r="C7" s="70"/>
      <c r="D7" s="70"/>
      <c r="E7" s="70"/>
      <c r="F7" s="42"/>
      <c r="G7" s="40"/>
      <c r="H7" s="40"/>
      <c r="I7" s="40"/>
      <c r="J7" s="40"/>
    </row>
    <row r="8" spans="2:10" ht="22.5" x14ac:dyDescent="0.2">
      <c r="B8" s="29" t="s">
        <v>70</v>
      </c>
      <c r="D8" s="4"/>
    </row>
    <row r="9" spans="2:10" ht="22.5" x14ac:dyDescent="0.2">
      <c r="B9" s="3" t="s">
        <v>9</v>
      </c>
      <c r="D9" s="4"/>
    </row>
    <row r="10" spans="2:10" ht="37.5" customHeight="1" x14ac:dyDescent="0.2">
      <c r="B10" s="74" t="s">
        <v>10</v>
      </c>
      <c r="C10" s="74"/>
      <c r="D10" s="74"/>
      <c r="E10" s="74"/>
      <c r="F10" s="7" t="s">
        <v>11</v>
      </c>
      <c r="G10" s="7" t="s">
        <v>12</v>
      </c>
      <c r="H10" s="75" t="s">
        <v>13</v>
      </c>
      <c r="I10" s="75"/>
      <c r="J10" s="75"/>
    </row>
    <row r="11" spans="2:10" ht="20" x14ac:dyDescent="0.2">
      <c r="B11" s="8" t="s">
        <v>14</v>
      </c>
      <c r="C11" s="9" t="s">
        <v>15</v>
      </c>
      <c r="D11" s="1"/>
      <c r="E11" s="1"/>
      <c r="F11" s="23"/>
      <c r="G11" s="23"/>
      <c r="H11" s="23"/>
      <c r="I11" s="23"/>
      <c r="J11" s="24"/>
    </row>
    <row r="12" spans="2:10" ht="36" customHeight="1" x14ac:dyDescent="0.2">
      <c r="B12" s="10"/>
      <c r="C12" s="11"/>
      <c r="D12" s="12" t="s">
        <v>16</v>
      </c>
      <c r="E12" s="13" t="s">
        <v>17</v>
      </c>
      <c r="F12" s="15" t="s">
        <v>18</v>
      </c>
      <c r="G12" s="14"/>
      <c r="H12" s="73" t="s">
        <v>19</v>
      </c>
      <c r="I12" s="73"/>
      <c r="J12" s="73"/>
    </row>
    <row r="13" spans="2:10" ht="36" customHeight="1" x14ac:dyDescent="0.2">
      <c r="B13" s="10"/>
      <c r="C13" s="11"/>
      <c r="D13" s="12" t="s">
        <v>20</v>
      </c>
      <c r="E13" s="13" t="s">
        <v>21</v>
      </c>
      <c r="F13" s="15" t="s">
        <v>67</v>
      </c>
      <c r="G13" s="14"/>
      <c r="H13" s="73" t="s">
        <v>22</v>
      </c>
      <c r="I13" s="73"/>
      <c r="J13" s="73"/>
    </row>
    <row r="14" spans="2:10" ht="36" customHeight="1" x14ac:dyDescent="0.2">
      <c r="B14" s="10"/>
      <c r="C14" s="11"/>
      <c r="D14" s="60" t="s">
        <v>23</v>
      </c>
      <c r="E14" s="62" t="s">
        <v>24</v>
      </c>
      <c r="F14" s="31" t="s">
        <v>25</v>
      </c>
      <c r="G14" s="39"/>
      <c r="H14" s="64" t="s">
        <v>26</v>
      </c>
      <c r="I14" s="64"/>
      <c r="J14" s="64"/>
    </row>
    <row r="15" spans="2:10" ht="36" x14ac:dyDescent="0.2">
      <c r="B15" s="16"/>
      <c r="C15" s="17"/>
      <c r="D15" s="61"/>
      <c r="E15" s="63"/>
      <c r="F15" s="37" t="s">
        <v>66</v>
      </c>
      <c r="G15" s="38"/>
      <c r="H15" s="78"/>
      <c r="I15" s="78"/>
      <c r="J15" s="78"/>
    </row>
    <row r="16" spans="2:10" ht="20" x14ac:dyDescent="0.2">
      <c r="B16" s="8" t="s">
        <v>27</v>
      </c>
      <c r="C16" s="19" t="s">
        <v>28</v>
      </c>
      <c r="D16" s="2"/>
      <c r="E16" s="1"/>
      <c r="F16" s="23"/>
      <c r="G16" s="23"/>
      <c r="H16" s="25"/>
      <c r="I16" s="25"/>
      <c r="J16" s="26"/>
    </row>
    <row r="17" spans="2:10" ht="146.4" customHeight="1" x14ac:dyDescent="0.2">
      <c r="B17" s="16"/>
      <c r="C17" s="17"/>
      <c r="D17" s="12" t="s">
        <v>29</v>
      </c>
      <c r="E17" s="20" t="s">
        <v>30</v>
      </c>
      <c r="F17" s="18" t="s">
        <v>69</v>
      </c>
      <c r="G17" s="30"/>
      <c r="H17" s="51" t="s">
        <v>31</v>
      </c>
      <c r="I17" s="52"/>
      <c r="J17" s="53"/>
    </row>
    <row r="18" spans="2:10" ht="20" x14ac:dyDescent="0.2">
      <c r="B18" s="8" t="s">
        <v>32</v>
      </c>
      <c r="C18" s="19" t="s">
        <v>33</v>
      </c>
      <c r="D18" s="2"/>
      <c r="E18" s="1"/>
      <c r="F18" s="23"/>
      <c r="G18" s="23"/>
      <c r="H18" s="25"/>
      <c r="I18" s="25"/>
      <c r="J18" s="26"/>
    </row>
    <row r="19" spans="2:10" ht="126" x14ac:dyDescent="0.2">
      <c r="B19" s="21"/>
      <c r="C19" s="11"/>
      <c r="D19" s="60" t="s">
        <v>34</v>
      </c>
      <c r="E19" s="65" t="s">
        <v>35</v>
      </c>
      <c r="F19" s="31" t="s">
        <v>71</v>
      </c>
      <c r="G19" s="36" t="str">
        <f>IF(ISERROR(ROUND((G20/(G20+G21))*100,2))=TRUE,"",ROUND((G20/(G20+G21))*100,2))</f>
        <v/>
      </c>
      <c r="H19" s="64" t="s">
        <v>36</v>
      </c>
      <c r="I19" s="64"/>
      <c r="J19" s="64"/>
    </row>
    <row r="20" spans="2:10" x14ac:dyDescent="0.2">
      <c r="B20" s="21"/>
      <c r="C20" s="11"/>
      <c r="D20" s="68"/>
      <c r="E20" s="66"/>
      <c r="F20" s="32" t="s">
        <v>37</v>
      </c>
      <c r="G20" s="33"/>
      <c r="H20" s="79" t="s">
        <v>38</v>
      </c>
      <c r="I20" s="79"/>
      <c r="J20" s="79"/>
    </row>
    <row r="21" spans="2:10" ht="18" customHeight="1" x14ac:dyDescent="0.2">
      <c r="B21" s="21"/>
      <c r="C21" s="11"/>
      <c r="D21" s="61"/>
      <c r="E21" s="67"/>
      <c r="F21" s="18" t="s">
        <v>39</v>
      </c>
      <c r="G21" s="34"/>
      <c r="H21" s="76" t="s">
        <v>38</v>
      </c>
      <c r="I21" s="76"/>
      <c r="J21" s="76"/>
    </row>
    <row r="22" spans="2:10" ht="18" customHeight="1" x14ac:dyDescent="0.2">
      <c r="B22" s="21"/>
      <c r="C22" s="11"/>
      <c r="D22" s="60" t="s">
        <v>40</v>
      </c>
      <c r="E22" s="65" t="s">
        <v>41</v>
      </c>
      <c r="F22" s="31" t="s">
        <v>42</v>
      </c>
      <c r="G22" s="39"/>
      <c r="H22" s="71"/>
      <c r="I22" s="71"/>
      <c r="J22" s="71"/>
    </row>
    <row r="23" spans="2:10" ht="36" customHeight="1" x14ac:dyDescent="0.2">
      <c r="B23" s="21"/>
      <c r="C23" s="11"/>
      <c r="D23" s="61"/>
      <c r="E23" s="67"/>
      <c r="F23" s="37" t="s">
        <v>72</v>
      </c>
      <c r="G23" s="38"/>
      <c r="H23" s="77" t="s">
        <v>43</v>
      </c>
      <c r="I23" s="77"/>
      <c r="J23" s="77"/>
    </row>
    <row r="24" spans="2:10" ht="36" customHeight="1" x14ac:dyDescent="0.2">
      <c r="B24" s="21"/>
      <c r="C24" s="11"/>
      <c r="D24" s="12" t="s">
        <v>44</v>
      </c>
      <c r="E24" s="13" t="s">
        <v>45</v>
      </c>
      <c r="F24" s="18" t="s">
        <v>73</v>
      </c>
      <c r="G24" s="14"/>
      <c r="H24" s="73" t="s">
        <v>43</v>
      </c>
      <c r="I24" s="73"/>
      <c r="J24" s="73"/>
    </row>
    <row r="25" spans="2:10" ht="36" customHeight="1" x14ac:dyDescent="0.2">
      <c r="B25" s="21"/>
      <c r="C25" s="11"/>
      <c r="D25" s="12" t="s">
        <v>46</v>
      </c>
      <c r="E25" s="13" t="s">
        <v>47</v>
      </c>
      <c r="F25" s="18" t="s">
        <v>48</v>
      </c>
      <c r="G25" s="14"/>
      <c r="H25" s="73" t="s">
        <v>19</v>
      </c>
      <c r="I25" s="73"/>
      <c r="J25" s="73"/>
    </row>
    <row r="26" spans="2:10" ht="36" customHeight="1" x14ac:dyDescent="0.2">
      <c r="B26" s="21"/>
      <c r="C26" s="11"/>
      <c r="D26" s="12" t="s">
        <v>49</v>
      </c>
      <c r="E26" s="13" t="s">
        <v>50</v>
      </c>
      <c r="F26" s="18" t="s">
        <v>51</v>
      </c>
      <c r="G26" s="14"/>
      <c r="H26" s="72"/>
      <c r="I26" s="72"/>
      <c r="J26" s="72"/>
    </row>
    <row r="27" spans="2:10" ht="36" x14ac:dyDescent="0.2">
      <c r="B27" s="21"/>
      <c r="C27" s="11"/>
      <c r="D27" s="12" t="s">
        <v>52</v>
      </c>
      <c r="E27" s="13" t="s">
        <v>53</v>
      </c>
      <c r="F27" s="18" t="s">
        <v>54</v>
      </c>
      <c r="G27" s="14"/>
      <c r="H27" s="72"/>
      <c r="I27" s="72"/>
      <c r="J27" s="72"/>
    </row>
    <row r="28" spans="2:10" ht="36" x14ac:dyDescent="0.2">
      <c r="B28" s="21"/>
      <c r="C28" s="11"/>
      <c r="D28" s="12" t="s">
        <v>55</v>
      </c>
      <c r="E28" s="13" t="s">
        <v>56</v>
      </c>
      <c r="F28" s="18" t="s">
        <v>57</v>
      </c>
      <c r="G28" s="14"/>
      <c r="H28" s="72"/>
      <c r="I28" s="72"/>
      <c r="J28" s="72"/>
    </row>
    <row r="29" spans="2:10" ht="36" customHeight="1" x14ac:dyDescent="0.2">
      <c r="B29" s="22"/>
      <c r="C29" s="17"/>
      <c r="D29" s="12" t="s">
        <v>58</v>
      </c>
      <c r="E29" s="13" t="s">
        <v>59</v>
      </c>
      <c r="F29" s="18" t="s">
        <v>60</v>
      </c>
      <c r="G29" s="14"/>
      <c r="H29" s="73" t="s">
        <v>43</v>
      </c>
      <c r="I29" s="73"/>
      <c r="J29" s="73"/>
    </row>
    <row r="31" spans="2:10" x14ac:dyDescent="0.2">
      <c r="E31" s="6" t="s">
        <v>61</v>
      </c>
    </row>
    <row r="32" spans="2:10" ht="20" x14ac:dyDescent="0.2">
      <c r="E32" s="35" t="s">
        <v>62</v>
      </c>
      <c r="F32" s="28"/>
    </row>
    <row r="33" spans="5:6" ht="20" x14ac:dyDescent="0.2">
      <c r="E33" s="35" t="s">
        <v>63</v>
      </c>
      <c r="F33" s="28"/>
    </row>
    <row r="34" spans="5:6" ht="20" x14ac:dyDescent="0.2">
      <c r="E34" s="35" t="s">
        <v>64</v>
      </c>
      <c r="F34" s="28"/>
    </row>
    <row r="35" spans="5:6" ht="20" x14ac:dyDescent="0.2">
      <c r="E35" s="35" t="s">
        <v>65</v>
      </c>
      <c r="F35" s="28"/>
    </row>
  </sheetData>
  <mergeCells count="31">
    <mergeCell ref="H22:J22"/>
    <mergeCell ref="H27:J27"/>
    <mergeCell ref="H28:J28"/>
    <mergeCell ref="H29:J29"/>
    <mergeCell ref="B10:E10"/>
    <mergeCell ref="H10:J10"/>
    <mergeCell ref="H26:J26"/>
    <mergeCell ref="H21:J21"/>
    <mergeCell ref="H23:J23"/>
    <mergeCell ref="H24:J24"/>
    <mergeCell ref="H25:J25"/>
    <mergeCell ref="H13:J13"/>
    <mergeCell ref="H12:J12"/>
    <mergeCell ref="H15:J15"/>
    <mergeCell ref="H19:J19"/>
    <mergeCell ref="H20:J20"/>
    <mergeCell ref="E19:E21"/>
    <mergeCell ref="D19:D21"/>
    <mergeCell ref="D22:D23"/>
    <mergeCell ref="E22:E23"/>
    <mergeCell ref="B7:E7"/>
    <mergeCell ref="H17:J17"/>
    <mergeCell ref="B3:E3"/>
    <mergeCell ref="B4:E4"/>
    <mergeCell ref="G4:J4"/>
    <mergeCell ref="B5:E5"/>
    <mergeCell ref="B6:E6"/>
    <mergeCell ref="G6:J6"/>
    <mergeCell ref="D14:D15"/>
    <mergeCell ref="E14:E15"/>
    <mergeCell ref="H14:J14"/>
  </mergeCells>
  <phoneticPr fontId="2"/>
  <conditionalFormatting sqref="G4:J4">
    <cfRule type="expression" dxfId="5" priority="4">
      <formula>$G$4="QRコード決済サービス"</formula>
    </cfRule>
    <cfRule type="expression" dxfId="4" priority="8">
      <formula>$G$4="ポイントサービス"</formula>
    </cfRule>
  </conditionalFormatting>
  <conditionalFormatting sqref="F5">
    <cfRule type="expression" dxfId="3" priority="5">
      <formula>$G$4="ポイントサービス"</formula>
    </cfRule>
    <cfRule type="expression" priority="6">
      <formula>$B$5=""</formula>
    </cfRule>
  </conditionalFormatting>
  <dataValidations count="5">
    <dataValidation type="list" allowBlank="1" showInputMessage="1" showErrorMessage="1" sqref="G22 G26:G28 G16" xr:uid="{58A26B63-1A10-41FD-AE13-2D061C6027C5}">
      <formula1>"有,無"</formula1>
    </dataValidation>
    <dataValidation type="list" allowBlank="1" showInputMessage="1" showErrorMessage="1" sqref="J16 G6:J6 G8:J8" xr:uid="{8EA557F5-BFFE-4050-BD3D-F941DFA8CE43}">
      <formula1>"ポイント,残高"</formula1>
    </dataValidation>
    <dataValidation type="list" allowBlank="1" showInputMessage="1" showErrorMessage="1" sqref="G4" xr:uid="{6A409376-F374-4961-BA21-C9110949BD7F}">
      <formula1>"QRコード決済サービス,ポイントサービス"</formula1>
    </dataValidation>
    <dataValidation type="custom" operator="greaterThanOrEqual" allowBlank="1" showInputMessage="1" showErrorMessage="1" sqref="G17" xr:uid="{B3BDCC0A-5440-4572-BC94-D822A1CFB3A5}">
      <formula1>ROUNDDOWN(G17,2)=G17</formula1>
    </dataValidation>
    <dataValidation type="list" allowBlank="1" showInputMessage="1" showErrorMessage="1" sqref="H17:J17" xr:uid="{776C576B-0566-4C27-8DB5-F70550D9EB5E}">
      <formula1>"ポイント,円"</formula1>
    </dataValidation>
  </dataValidations>
  <printOptions horizontalCentered="1"/>
  <pageMargins left="0.47244094488188981" right="0.47244094488188981" top="0.59055118110236227" bottom="0.59055118110236227" header="0.31496062992125984" footer="0.31496062992125984"/>
  <pageSetup paperSize="9" scale="76" fitToHeight="0" orientation="landscape" r:id="rId1"/>
  <headerFooter alignWithMargins="0">
    <oddFooter>&amp;C&amp;14&amp;P/&amp;N</oddFooter>
  </headerFooter>
  <ignoredErrors>
    <ignoredError sqref="D16:E16 B11:C11 B15:C18 D17:D18 D19:D23 D24:D29 B13:C1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C1E1B-6CCD-4494-8FC8-BFD0844F2D31}">
  <sheetPr>
    <pageSetUpPr fitToPage="1"/>
  </sheetPr>
  <dimension ref="B1:J35"/>
  <sheetViews>
    <sheetView showGridLines="0" topLeftCell="A26" zoomScale="70" zoomScaleNormal="70" zoomScaleSheetLayoutView="85" workbookViewId="0">
      <selection activeCell="G12" sqref="G12"/>
    </sheetView>
  </sheetViews>
  <sheetFormatPr defaultColWidth="9" defaultRowHeight="18" x14ac:dyDescent="0.2"/>
  <cols>
    <col min="1" max="1" width="3.90625" style="3" bestFit="1" customWidth="1"/>
    <col min="2" max="2" width="3.453125" style="3" bestFit="1" customWidth="1"/>
    <col min="3" max="3" width="2.90625" style="3" bestFit="1" customWidth="1"/>
    <col min="4" max="4" width="7.6328125" style="3" bestFit="1" customWidth="1"/>
    <col min="5" max="5" width="42.6328125" style="6" bestFit="1" customWidth="1"/>
    <col min="6" max="6" width="95.08984375" style="6" customWidth="1"/>
    <col min="7" max="7" width="13.90625" style="6" customWidth="1"/>
    <col min="8" max="8" width="3.08984375" style="3" bestFit="1" customWidth="1"/>
    <col min="9" max="9" width="2.453125" style="5" bestFit="1" customWidth="1"/>
    <col min="10" max="10" width="11.08984375" style="3" bestFit="1" customWidth="1"/>
    <col min="11" max="16384" width="9" style="3"/>
  </cols>
  <sheetData>
    <row r="1" spans="2:10" ht="23.25" customHeight="1" x14ac:dyDescent="0.2">
      <c r="B1" s="4" t="s">
        <v>0</v>
      </c>
      <c r="E1" s="3"/>
      <c r="F1" s="3"/>
      <c r="G1" s="3"/>
      <c r="J1" s="3" t="s">
        <v>1</v>
      </c>
    </row>
    <row r="2" spans="2:10" ht="22.5" x14ac:dyDescent="0.2">
      <c r="D2" s="4"/>
      <c r="E2" s="3"/>
      <c r="F2" s="3"/>
      <c r="G2" s="3"/>
    </row>
    <row r="3" spans="2:10" ht="30" customHeight="1" x14ac:dyDescent="0.2">
      <c r="B3" s="54" t="s">
        <v>2</v>
      </c>
      <c r="C3" s="55"/>
      <c r="D3" s="55"/>
      <c r="E3" s="55"/>
      <c r="F3" s="44">
        <f>'様式２（連携方法①）'!F3</f>
        <v>0</v>
      </c>
      <c r="G3" s="3" t="s">
        <v>3</v>
      </c>
    </row>
    <row r="4" spans="2:10" ht="30" customHeight="1" x14ac:dyDescent="0.2">
      <c r="B4" s="54" t="s">
        <v>4</v>
      </c>
      <c r="C4" s="55"/>
      <c r="D4" s="55"/>
      <c r="E4" s="55"/>
      <c r="F4" s="28"/>
      <c r="G4" s="56" t="s">
        <v>5</v>
      </c>
      <c r="H4" s="57"/>
      <c r="I4" s="57"/>
      <c r="J4" s="57"/>
    </row>
    <row r="5" spans="2:10" ht="30" customHeight="1" x14ac:dyDescent="0.2">
      <c r="B5" s="54" t="str">
        <f>IF(G4="ポイントサービス","決済に利用することができるアプリ名","")</f>
        <v>決済に利用することができるアプリ名</v>
      </c>
      <c r="C5" s="55"/>
      <c r="D5" s="55"/>
      <c r="E5" s="55"/>
      <c r="F5" s="27"/>
      <c r="G5" s="3" t="s">
        <v>3</v>
      </c>
    </row>
    <row r="6" spans="2:10" ht="30" customHeight="1" x14ac:dyDescent="0.2">
      <c r="B6" s="58" t="s">
        <v>6</v>
      </c>
      <c r="C6" s="59"/>
      <c r="D6" s="59"/>
      <c r="E6" s="59"/>
      <c r="F6" s="41"/>
      <c r="G6" s="56" t="s">
        <v>7</v>
      </c>
      <c r="H6" s="57"/>
      <c r="I6" s="57"/>
      <c r="J6" s="57"/>
    </row>
    <row r="7" spans="2:10" ht="30" customHeight="1" x14ac:dyDescent="0.2">
      <c r="B7" s="69" t="s">
        <v>8</v>
      </c>
      <c r="C7" s="70"/>
      <c r="D7" s="70"/>
      <c r="E7" s="70"/>
      <c r="F7" s="42"/>
      <c r="G7" s="40"/>
      <c r="H7" s="40"/>
      <c r="I7" s="40"/>
      <c r="J7" s="40"/>
    </row>
    <row r="8" spans="2:10" ht="22.5" x14ac:dyDescent="0.2">
      <c r="B8" s="29" t="s">
        <v>70</v>
      </c>
      <c r="D8" s="4"/>
    </row>
    <row r="9" spans="2:10" ht="22.5" x14ac:dyDescent="0.2">
      <c r="B9" s="3" t="s">
        <v>9</v>
      </c>
      <c r="D9" s="4"/>
    </row>
    <row r="10" spans="2:10" ht="37.5" customHeight="1" x14ac:dyDescent="0.2">
      <c r="B10" s="74" t="s">
        <v>10</v>
      </c>
      <c r="C10" s="74"/>
      <c r="D10" s="74"/>
      <c r="E10" s="74"/>
      <c r="F10" s="43" t="s">
        <v>11</v>
      </c>
      <c r="G10" s="43" t="s">
        <v>12</v>
      </c>
      <c r="H10" s="75" t="s">
        <v>13</v>
      </c>
      <c r="I10" s="75"/>
      <c r="J10" s="75"/>
    </row>
    <row r="11" spans="2:10" ht="20" x14ac:dyDescent="0.2">
      <c r="B11" s="8" t="s">
        <v>14</v>
      </c>
      <c r="C11" s="9" t="s">
        <v>15</v>
      </c>
      <c r="D11" s="1"/>
      <c r="E11" s="1"/>
      <c r="F11" s="23"/>
      <c r="G11" s="23"/>
      <c r="H11" s="23"/>
      <c r="I11" s="23"/>
      <c r="J11" s="24"/>
    </row>
    <row r="12" spans="2:10" ht="36" customHeight="1" x14ac:dyDescent="0.2">
      <c r="B12" s="10"/>
      <c r="C12" s="11"/>
      <c r="D12" s="12" t="s">
        <v>16</v>
      </c>
      <c r="E12" s="13" t="s">
        <v>17</v>
      </c>
      <c r="F12" s="15" t="s">
        <v>18</v>
      </c>
      <c r="G12" s="45">
        <f>'様式２（連携方法①）'!G12</f>
        <v>0</v>
      </c>
      <c r="H12" s="73" t="s">
        <v>19</v>
      </c>
      <c r="I12" s="73"/>
      <c r="J12" s="73"/>
    </row>
    <row r="13" spans="2:10" ht="36" customHeight="1" x14ac:dyDescent="0.2">
      <c r="B13" s="10"/>
      <c r="C13" s="11"/>
      <c r="D13" s="12" t="s">
        <v>20</v>
      </c>
      <c r="E13" s="13" t="s">
        <v>21</v>
      </c>
      <c r="F13" s="15" t="s">
        <v>67</v>
      </c>
      <c r="G13" s="45">
        <f>'様式２（連携方法①）'!G13</f>
        <v>0</v>
      </c>
      <c r="H13" s="73" t="s">
        <v>22</v>
      </c>
      <c r="I13" s="73"/>
      <c r="J13" s="73"/>
    </row>
    <row r="14" spans="2:10" ht="36" customHeight="1" x14ac:dyDescent="0.2">
      <c r="B14" s="10"/>
      <c r="C14" s="11"/>
      <c r="D14" s="60" t="s">
        <v>23</v>
      </c>
      <c r="E14" s="62" t="s">
        <v>24</v>
      </c>
      <c r="F14" s="31" t="s">
        <v>25</v>
      </c>
      <c r="G14" s="46">
        <f>'様式２（連携方法①）'!G14</f>
        <v>0</v>
      </c>
      <c r="H14" s="64" t="s">
        <v>26</v>
      </c>
      <c r="I14" s="64"/>
      <c r="J14" s="64"/>
    </row>
    <row r="15" spans="2:10" ht="36" x14ac:dyDescent="0.2">
      <c r="B15" s="16"/>
      <c r="C15" s="17"/>
      <c r="D15" s="61"/>
      <c r="E15" s="63"/>
      <c r="F15" s="37" t="s">
        <v>66</v>
      </c>
      <c r="G15" s="47">
        <f>'様式２（連携方法①）'!G15</f>
        <v>0</v>
      </c>
      <c r="H15" s="78"/>
      <c r="I15" s="78"/>
      <c r="J15" s="78"/>
    </row>
    <row r="16" spans="2:10" ht="20" x14ac:dyDescent="0.2">
      <c r="B16" s="8" t="s">
        <v>27</v>
      </c>
      <c r="C16" s="19" t="s">
        <v>28</v>
      </c>
      <c r="D16" s="2"/>
      <c r="E16" s="1"/>
      <c r="F16" s="23"/>
      <c r="G16" s="23"/>
      <c r="H16" s="25"/>
      <c r="I16" s="25"/>
      <c r="J16" s="26"/>
    </row>
    <row r="17" spans="2:10" ht="146.4" customHeight="1" x14ac:dyDescent="0.2">
      <c r="B17" s="16"/>
      <c r="C17" s="17"/>
      <c r="D17" s="12" t="s">
        <v>29</v>
      </c>
      <c r="E17" s="20" t="s">
        <v>30</v>
      </c>
      <c r="F17" s="18" t="s">
        <v>69</v>
      </c>
      <c r="G17" s="30"/>
      <c r="H17" s="51" t="s">
        <v>68</v>
      </c>
      <c r="I17" s="52"/>
      <c r="J17" s="53"/>
    </row>
    <row r="18" spans="2:10" ht="20" x14ac:dyDescent="0.2">
      <c r="B18" s="8" t="s">
        <v>32</v>
      </c>
      <c r="C18" s="19" t="s">
        <v>33</v>
      </c>
      <c r="D18" s="2"/>
      <c r="E18" s="1"/>
      <c r="F18" s="23"/>
      <c r="G18" s="23"/>
      <c r="H18" s="25"/>
      <c r="I18" s="25"/>
      <c r="J18" s="26"/>
    </row>
    <row r="19" spans="2:10" ht="126" x14ac:dyDescent="0.2">
      <c r="B19" s="21"/>
      <c r="C19" s="11"/>
      <c r="D19" s="60" t="s">
        <v>34</v>
      </c>
      <c r="E19" s="65" t="s">
        <v>35</v>
      </c>
      <c r="F19" s="31" t="s">
        <v>71</v>
      </c>
      <c r="G19" s="48" t="str">
        <f>'様式２（連携方法①）'!G19</f>
        <v/>
      </c>
      <c r="H19" s="64" t="s">
        <v>36</v>
      </c>
      <c r="I19" s="64"/>
      <c r="J19" s="64"/>
    </row>
    <row r="20" spans="2:10" x14ac:dyDescent="0.2">
      <c r="B20" s="21"/>
      <c r="C20" s="11"/>
      <c r="D20" s="68"/>
      <c r="E20" s="66"/>
      <c r="F20" s="32" t="s">
        <v>37</v>
      </c>
      <c r="G20" s="49">
        <f>'様式２（連携方法①）'!G20</f>
        <v>0</v>
      </c>
      <c r="H20" s="79" t="s">
        <v>38</v>
      </c>
      <c r="I20" s="79"/>
      <c r="J20" s="79"/>
    </row>
    <row r="21" spans="2:10" ht="18" customHeight="1" x14ac:dyDescent="0.2">
      <c r="B21" s="21"/>
      <c r="C21" s="11"/>
      <c r="D21" s="61"/>
      <c r="E21" s="67"/>
      <c r="F21" s="18" t="s">
        <v>39</v>
      </c>
      <c r="G21" s="50">
        <f>'様式２（連携方法①）'!G21</f>
        <v>0</v>
      </c>
      <c r="H21" s="76" t="s">
        <v>38</v>
      </c>
      <c r="I21" s="76"/>
      <c r="J21" s="76"/>
    </row>
    <row r="22" spans="2:10" ht="18" customHeight="1" x14ac:dyDescent="0.2">
      <c r="B22" s="21"/>
      <c r="C22" s="11"/>
      <c r="D22" s="60" t="s">
        <v>40</v>
      </c>
      <c r="E22" s="65" t="s">
        <v>41</v>
      </c>
      <c r="F22" s="31" t="s">
        <v>42</v>
      </c>
      <c r="G22" s="46">
        <f>'様式２（連携方法①）'!G22</f>
        <v>0</v>
      </c>
      <c r="H22" s="71"/>
      <c r="I22" s="71"/>
      <c r="J22" s="71"/>
    </row>
    <row r="23" spans="2:10" ht="36" customHeight="1" x14ac:dyDescent="0.2">
      <c r="B23" s="21"/>
      <c r="C23" s="11"/>
      <c r="D23" s="61"/>
      <c r="E23" s="67"/>
      <c r="F23" s="37" t="s">
        <v>72</v>
      </c>
      <c r="G23" s="47">
        <f>'様式２（連携方法①）'!G23</f>
        <v>0</v>
      </c>
      <c r="H23" s="77" t="s">
        <v>43</v>
      </c>
      <c r="I23" s="77"/>
      <c r="J23" s="77"/>
    </row>
    <row r="24" spans="2:10" ht="36" customHeight="1" x14ac:dyDescent="0.2">
      <c r="B24" s="21"/>
      <c r="C24" s="11"/>
      <c r="D24" s="12" t="s">
        <v>44</v>
      </c>
      <c r="E24" s="13" t="s">
        <v>45</v>
      </c>
      <c r="F24" s="18" t="s">
        <v>73</v>
      </c>
      <c r="G24" s="46">
        <f>'様式２（連携方法①）'!G24</f>
        <v>0</v>
      </c>
      <c r="H24" s="73" t="s">
        <v>43</v>
      </c>
      <c r="I24" s="73"/>
      <c r="J24" s="73"/>
    </row>
    <row r="25" spans="2:10" ht="36" customHeight="1" x14ac:dyDescent="0.2">
      <c r="B25" s="21"/>
      <c r="C25" s="11"/>
      <c r="D25" s="12" t="s">
        <v>46</v>
      </c>
      <c r="E25" s="13" t="s">
        <v>47</v>
      </c>
      <c r="F25" s="18" t="s">
        <v>48</v>
      </c>
      <c r="G25" s="47">
        <f>'様式２（連携方法①）'!G25</f>
        <v>0</v>
      </c>
      <c r="H25" s="73" t="s">
        <v>19</v>
      </c>
      <c r="I25" s="73"/>
      <c r="J25" s="73"/>
    </row>
    <row r="26" spans="2:10" ht="36" customHeight="1" x14ac:dyDescent="0.2">
      <c r="B26" s="21"/>
      <c r="C26" s="11"/>
      <c r="D26" s="12" t="s">
        <v>49</v>
      </c>
      <c r="E26" s="13" t="s">
        <v>50</v>
      </c>
      <c r="F26" s="18" t="s">
        <v>51</v>
      </c>
      <c r="G26" s="46">
        <f>'様式２（連携方法①）'!G26</f>
        <v>0</v>
      </c>
      <c r="H26" s="72"/>
      <c r="I26" s="72"/>
      <c r="J26" s="72"/>
    </row>
    <row r="27" spans="2:10" ht="36" x14ac:dyDescent="0.2">
      <c r="B27" s="21"/>
      <c r="C27" s="11"/>
      <c r="D27" s="12" t="s">
        <v>52</v>
      </c>
      <c r="E27" s="13" t="s">
        <v>53</v>
      </c>
      <c r="F27" s="18" t="s">
        <v>54</v>
      </c>
      <c r="G27" s="47">
        <f>'様式２（連携方法①）'!G27</f>
        <v>0</v>
      </c>
      <c r="H27" s="72"/>
      <c r="I27" s="72"/>
      <c r="J27" s="72"/>
    </row>
    <row r="28" spans="2:10" ht="36" x14ac:dyDescent="0.2">
      <c r="B28" s="21"/>
      <c r="C28" s="11"/>
      <c r="D28" s="12" t="s">
        <v>55</v>
      </c>
      <c r="E28" s="13" t="s">
        <v>56</v>
      </c>
      <c r="F28" s="18" t="s">
        <v>57</v>
      </c>
      <c r="G28" s="46">
        <f>'様式２（連携方法①）'!G28</f>
        <v>0</v>
      </c>
      <c r="H28" s="72"/>
      <c r="I28" s="72"/>
      <c r="J28" s="72"/>
    </row>
    <row r="29" spans="2:10" ht="36" customHeight="1" x14ac:dyDescent="0.2">
      <c r="B29" s="22"/>
      <c r="C29" s="17"/>
      <c r="D29" s="12" t="s">
        <v>58</v>
      </c>
      <c r="E29" s="13" t="s">
        <v>59</v>
      </c>
      <c r="F29" s="18" t="s">
        <v>60</v>
      </c>
      <c r="G29" s="47">
        <f>'様式２（連携方法①）'!G29</f>
        <v>0</v>
      </c>
      <c r="H29" s="73" t="s">
        <v>43</v>
      </c>
      <c r="I29" s="73"/>
      <c r="J29" s="73"/>
    </row>
    <row r="31" spans="2:10" x14ac:dyDescent="0.2">
      <c r="E31" s="6" t="s">
        <v>61</v>
      </c>
    </row>
    <row r="32" spans="2:10" ht="20" x14ac:dyDescent="0.2">
      <c r="E32" s="35" t="s">
        <v>62</v>
      </c>
      <c r="F32" s="44">
        <f>'様式２（連携方法①）'!F32</f>
        <v>0</v>
      </c>
    </row>
    <row r="33" spans="5:6" ht="20" x14ac:dyDescent="0.2">
      <c r="E33" s="35" t="s">
        <v>63</v>
      </c>
      <c r="F33" s="44">
        <f>'様式２（連携方法①）'!F33</f>
        <v>0</v>
      </c>
    </row>
    <row r="34" spans="5:6" ht="20" x14ac:dyDescent="0.2">
      <c r="E34" s="35" t="s">
        <v>64</v>
      </c>
      <c r="F34" s="44">
        <f>'様式２（連携方法①）'!F34</f>
        <v>0</v>
      </c>
    </row>
    <row r="35" spans="5:6" ht="20" x14ac:dyDescent="0.2">
      <c r="E35" s="35" t="s">
        <v>65</v>
      </c>
      <c r="F35" s="44">
        <f>'様式２（連携方法①）'!F35</f>
        <v>0</v>
      </c>
    </row>
  </sheetData>
  <mergeCells count="31">
    <mergeCell ref="H26:J26"/>
    <mergeCell ref="H27:J27"/>
    <mergeCell ref="H28:J28"/>
    <mergeCell ref="H29:J29"/>
    <mergeCell ref="D22:D23"/>
    <mergeCell ref="E22:E23"/>
    <mergeCell ref="H22:J22"/>
    <mergeCell ref="H23:J23"/>
    <mergeCell ref="H24:J24"/>
    <mergeCell ref="H25:J25"/>
    <mergeCell ref="H17:J17"/>
    <mergeCell ref="D19:D21"/>
    <mergeCell ref="E19:E21"/>
    <mergeCell ref="H19:J19"/>
    <mergeCell ref="H20:J20"/>
    <mergeCell ref="H21:J21"/>
    <mergeCell ref="D14:D15"/>
    <mergeCell ref="E14:E15"/>
    <mergeCell ref="H14:J14"/>
    <mergeCell ref="H15:J15"/>
    <mergeCell ref="B3:E3"/>
    <mergeCell ref="B4:E4"/>
    <mergeCell ref="G4:J4"/>
    <mergeCell ref="B5:E5"/>
    <mergeCell ref="B6:E6"/>
    <mergeCell ref="G6:J6"/>
    <mergeCell ref="B7:E7"/>
    <mergeCell ref="B10:E10"/>
    <mergeCell ref="H10:J10"/>
    <mergeCell ref="H12:J12"/>
    <mergeCell ref="H13:J13"/>
  </mergeCells>
  <phoneticPr fontId="2"/>
  <conditionalFormatting sqref="G4:J4">
    <cfRule type="expression" dxfId="2" priority="1">
      <formula>$G$4="QRコード決済サービス"</formula>
    </cfRule>
    <cfRule type="expression" dxfId="1" priority="4">
      <formula>$G$4="ポイントサービス"</formula>
    </cfRule>
  </conditionalFormatting>
  <conditionalFormatting sqref="F5">
    <cfRule type="expression" dxfId="0" priority="2">
      <formula>$G$4="ポイントサービス"</formula>
    </cfRule>
    <cfRule type="expression" priority="3">
      <formula>$B$5=""</formula>
    </cfRule>
  </conditionalFormatting>
  <dataValidations count="4">
    <dataValidation type="list" allowBlank="1" showInputMessage="1" showErrorMessage="1" sqref="H17:J17" xr:uid="{30F2B0BB-CFA0-4EC7-85C0-E0A23A511F95}">
      <formula1>"ポイント,円"</formula1>
    </dataValidation>
    <dataValidation type="custom" operator="greaterThanOrEqual" allowBlank="1" showInputMessage="1" showErrorMessage="1" sqref="G17" xr:uid="{9965D05D-3DD4-4F64-8B0F-92F296C3574F}">
      <formula1>ROUNDDOWN(G17,2)=G17</formula1>
    </dataValidation>
    <dataValidation type="list" allowBlank="1" showInputMessage="1" showErrorMessage="1" sqref="G4" xr:uid="{4B234EEE-646C-4DF8-AF0C-03AA09B3B7F4}">
      <formula1>"QRコード決済サービス,ポイントサービス"</formula1>
    </dataValidation>
    <dataValidation type="list" allowBlank="1" showInputMessage="1" showErrorMessage="1" sqref="J16 G6:J6 G8:J8" xr:uid="{DAEC5086-9E28-443F-9EE2-07438115ACE1}">
      <formula1>"ポイント,残高"</formula1>
    </dataValidation>
  </dataValidations>
  <printOptions horizontalCentered="1"/>
  <pageMargins left="0.47244094488188981" right="0.47244094488188981" top="0.59055118110236227" bottom="0.59055118110236227" header="0.31496062992125984" footer="0.31496062992125984"/>
  <pageSetup paperSize="9" scale="76" fitToHeight="0" orientation="landscape" r:id="rId1"/>
  <headerFooter alignWithMargins="0">
    <oddFooter>&amp;C&amp;14&amp;P/&amp;N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9158127-a0cc-4d07-82bc-3ce5098a9877">
      <Terms xmlns="http://schemas.microsoft.com/office/infopath/2007/PartnerControls"/>
    </lcf76f155ced4ddcb4097134ff3c332f>
    <TaxCatchAll xmlns="fea77f33-1376-43d9-8e7e-af71c3321f5f" xsi:nil="true"/>
    <SharedWithUsers xmlns="fea77f33-1376-43d9-8e7e-af71c3321f5f">
      <UserInfo>
        <DisplayName/>
        <AccountId xsi:nil="true"/>
        <AccountType/>
      </UserInfo>
    </SharedWithUsers>
    <MediaLengthInSeconds xmlns="09158127-a0cc-4d07-82bc-3ce5098a987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608227A96F2AB4C928053C43852A5E8" ma:contentTypeVersion="15" ma:contentTypeDescription="新しいドキュメントを作成します。" ma:contentTypeScope="" ma:versionID="64b011d5b9fd4d3d79545f10f213e688">
  <xsd:schema xmlns:xsd="http://www.w3.org/2001/XMLSchema" xmlns:xs="http://www.w3.org/2001/XMLSchema" xmlns:p="http://schemas.microsoft.com/office/2006/metadata/properties" xmlns:ns2="09158127-a0cc-4d07-82bc-3ce5098a9877" xmlns:ns3="fea77f33-1376-43d9-8e7e-af71c3321f5f" targetNamespace="http://schemas.microsoft.com/office/2006/metadata/properties" ma:root="true" ma:fieldsID="3e5ae35fd87f29f49dd5a6fbe87ff478" ns2:_="" ns3:_="">
    <xsd:import namespace="09158127-a0cc-4d07-82bc-3ce5098a9877"/>
    <xsd:import namespace="fea77f33-1376-43d9-8e7e-af71c3321f5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158127-a0cc-4d07-82bc-3ce5098a98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a77f33-1376-43d9-8e7e-af71c3321f5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36baf23-a974-4126-afeb-8af09da69623}" ma:internalName="TaxCatchAll" ma:showField="CatchAllData" ma:web="fea77f33-1376-43d9-8e7e-af71c3321f5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F77DDC-4FD1-4629-8066-BEEB5781E221}">
  <ds:schemaRefs>
    <ds:schemaRef ds:uri="http://purl.org/dc/elements/1.1/"/>
    <ds:schemaRef ds:uri="http://schemas.microsoft.com/office/2006/metadata/properties"/>
    <ds:schemaRef ds:uri="http://schemas.microsoft.com/office/2006/documentManagement/types"/>
    <ds:schemaRef ds:uri="09158127-a0cc-4d07-82bc-3ce5098a9877"/>
    <ds:schemaRef ds:uri="http://purl.org/dc/terms/"/>
    <ds:schemaRef ds:uri="http://schemas.openxmlformats.org/package/2006/metadata/core-properties"/>
    <ds:schemaRef ds:uri="http://purl.org/dc/dcmitype/"/>
    <ds:schemaRef ds:uri="fea77f33-1376-43d9-8e7e-af71c3321f5f"/>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E3A5BED0-D91F-48D1-A318-DF0B1DAE06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158127-a0cc-4d07-82bc-3ce5098a9877"/>
    <ds:schemaRef ds:uri="fea77f33-1376-43d9-8e7e-af71c3321f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D63794-292F-4429-9274-887F15639A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様式２（連携方法①）</vt:lpstr>
      <vt:lpstr>様式２（連携方法②）</vt:lpstr>
      <vt:lpstr>'様式２（連携方法①）'!Print_Area</vt:lpstr>
      <vt:lpstr>'様式２（連携方法②）'!Print_Area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2022-12-21T18:33:03Z</dcterms:created>
  <dcterms:modified xsi:type="dcterms:W3CDTF">2024-09-12T07:49:30Z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2022-12-21T23:56:44Z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7dc7c501-5377-4d7f-aae9-ae3afc5a2be3</vt:lpwstr>
  </property>
  <property fmtid="{D5CDD505-2E9C-101B-9397-08002B2CF9AE}" pid="8" name="MSIP_Label_436fffe2-e74d-4f21-833f-6f054a10cb50_ContentBits">
    <vt:lpwstr>0</vt:lpwstr>
  </property>
  <property fmtid="{D5CDD505-2E9C-101B-9397-08002B2CF9AE}" pid="9" name="ContentTypeId">
    <vt:lpwstr>0x0101004608227A96F2AB4C928053C43852A5E8</vt:lpwstr>
  </property>
  <property fmtid="{D5CDD505-2E9C-101B-9397-08002B2CF9AE}" pid="10" name="MediaServiceImageTags">
    <vt:lpwstr/>
  </property>
  <property fmtid="{D5CDD505-2E9C-101B-9397-08002B2CF9AE}" pid="11" name="Order">
    <vt:r8>12200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